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3\04.Nisan 2023\Web Form\"/>
    </mc:Choice>
  </mc:AlternateContent>
  <xr:revisionPtr revIDLastSave="0" documentId="13_ncr:1_{63D1AE9C-8F5E-4716-881B-C9344B22E8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isan 2023 Gedi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F5" i="1" l="1"/>
  <c r="G5" i="1"/>
  <c r="H5" i="1"/>
  <c r="I5" i="1"/>
  <c r="J5" i="1"/>
  <c r="E2" i="1" l="1"/>
  <c r="E3" i="1"/>
  <c r="E4" i="1"/>
  <c r="K5" i="1" l="1"/>
  <c r="L4" i="1" l="1"/>
  <c r="L3" i="1"/>
  <c r="L2" i="1"/>
  <c r="E5" i="1"/>
  <c r="L5" i="1" l="1"/>
</calcChain>
</file>

<file path=xl/sharedStrings.xml><?xml version="1.0" encoding="utf-8"?>
<sst xmlns="http://schemas.openxmlformats.org/spreadsheetml/2006/main" count="19" uniqueCount="18">
  <si>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</si>
  <si>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</si>
  <si>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</si>
  <si>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</si>
  <si>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</si>
  <si>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</si>
  <si>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</si>
  <si>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</si>
  <si>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</si>
  <si>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</si>
  <si>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</si>
  <si>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</si>
  <si>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Toplam Şikayet</t>
  </si>
  <si>
    <t>Tüketici sayısı</t>
  </si>
  <si>
    <t>1.2. Fatura tutarı (K2)</t>
  </si>
  <si>
    <t>3.2. Zamanında ödenmeyen borçlar (K9)</t>
  </si>
  <si>
    <t>3. Ödeme</t>
  </si>
  <si>
    <t>3.1. Fatura Ödemesi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</si>
</sst>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400]h:mm:ss\ AM/PM"/>
  </numFmts>
  <fonts count="5" x14ac:knownFonts="1">
    <font>
      <sz val="11"/>
      <color theme="1"/>
      <name val="Calibri"/>
      <family val="2"/>
      <charset val="16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4" fillId="0" borderId="0"/>
    <xf numFmtId="164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0" borderId="6" xfId="0" applyNumberFormat="1" applyFont="1" applyFill="1" applyBorder="1" applyAlignment="1">
      <alignment horizontal="center" vertical="center"/>
    </xf>
    <xf numFmtId="2" fontId="2" fillId="0" borderId="4" xfId="1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">
    <cellStyle name="Normal" xfId="0" builtinId="0"/>
    <cellStyle name="Normal 2 4" xfId="3" xr:uid="{00000000-0005-0000-0000-000001000000}"/>
    <cellStyle name="Normal 3 6 3" xfId="2" xr:uid="{00000000-0005-0000-0000-000002000000}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zoomScale="85" zoomScaleNormal="85" workbookViewId="0">
      <selection activeCell="H9" sqref="H9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44.4" customHeight="1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11" t="s">
        <v>11</v>
      </c>
      <c r="C2" s="9" t="s">
        <v>14</v>
      </c>
      <c r="D2" s="7">
        <v>8</v>
      </c>
      <c r="E2" s="12">
        <f>(D2/D6)*1000</f>
        <v>1.8823529411764706</v>
      </c>
      <c r="F2" s="8">
        <v>3</v>
      </c>
      <c r="G2" s="8">
        <v>1</v>
      </c>
      <c r="H2" s="8">
        <v>0</v>
      </c>
      <c r="I2" s="8">
        <v>4</v>
      </c>
      <c r="J2" s="8">
        <v>0</v>
      </c>
      <c r="K2" s="15">
        <v>2.375</v>
      </c>
      <c r="L2" s="10">
        <f>D2/$D$5</f>
        <v>0.61538461538461542</v>
      </c>
    </row>
    <row r="3" spans="1:12" ht="15" thickBot="1" x14ac:dyDescent="0.35">
      <c r="A3" s="3">
        <v>2</v>
      </c>
      <c r="B3" s="11" t="s">
        <v>16</v>
      </c>
      <c r="C3" s="9" t="s">
        <v>15</v>
      </c>
      <c r="D3" s="7">
        <v>4</v>
      </c>
      <c r="E3" s="12">
        <f>(D3/D6)*1000</f>
        <v>0.94117647058823528</v>
      </c>
      <c r="F3" s="8">
        <v>4</v>
      </c>
      <c r="G3" s="8">
        <v>0</v>
      </c>
      <c r="H3" s="8">
        <v>0</v>
      </c>
      <c r="I3" s="8">
        <v>0</v>
      </c>
      <c r="J3" s="8">
        <v>0</v>
      </c>
      <c r="K3" s="15">
        <v>1</v>
      </c>
      <c r="L3" s="10">
        <f>D3/$D$5</f>
        <v>0.30769230769230771</v>
      </c>
    </row>
    <row r="4" spans="1:12" ht="15" thickBot="1" x14ac:dyDescent="0.35">
      <c r="A4" s="3">
        <v>3</v>
      </c>
      <c r="B4" s="11" t="s">
        <v>16</v>
      </c>
      <c r="C4" s="9" t="s">
        <v>17</v>
      </c>
      <c r="D4" s="14">
        <v>1</v>
      </c>
      <c r="E4" s="12">
        <f>(D4/D6)*1000</f>
        <v>0.23529411764705882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15">
        <v>12</v>
      </c>
      <c r="L4" s="10">
        <f>D4/$D$5</f>
        <v>7.6923076923076927E-2</v>
      </c>
    </row>
    <row r="5" spans="1:12" ht="15" thickBot="1" x14ac:dyDescent="0.35">
      <c r="A5" s="5"/>
      <c r="B5" s="19" t="s">
        <v>12</v>
      </c>
      <c r="C5" s="20"/>
      <c r="D5" s="7">
        <f>SUM(D2:D4)</f>
        <v>13</v>
      </c>
      <c r="E5" s="12">
        <f>(D5/D6)*1000</f>
        <v>3.0588235294117649</v>
      </c>
      <c r="F5" s="7">
        <f>SUM(F2:F4)</f>
        <v>7</v>
      </c>
      <c r="G5" s="7">
        <f>SUM(G2:G4)</f>
        <v>2</v>
      </c>
      <c r="H5" s="8">
        <f>SUM(H2:H4)</f>
        <v>0</v>
      </c>
      <c r="I5" s="8">
        <f>SUM(I2:I4)</f>
        <v>4</v>
      </c>
      <c r="J5" s="8">
        <f>SUM(J2:J4)</f>
        <v>0</v>
      </c>
      <c r="K5" s="12">
        <f>AVERAGE(K2:K4)</f>
        <v>5.125</v>
      </c>
      <c r="L5" s="10">
        <f>SUM(L2:L4)</f>
        <v>1</v>
      </c>
    </row>
    <row r="6" spans="1:12" ht="15" thickBot="1" x14ac:dyDescent="0.35">
      <c r="A6" s="5"/>
      <c r="B6" s="6"/>
      <c r="C6" s="4" t="s">
        <v>13</v>
      </c>
      <c r="D6" s="16">
        <v>4250</v>
      </c>
      <c r="E6" s="13"/>
      <c r="F6" s="13"/>
      <c r="G6" s="13"/>
      <c r="H6" s="13"/>
      <c r="I6" s="13"/>
      <c r="J6" s="13"/>
      <c r="K6" s="13"/>
      <c r="L6" s="13"/>
    </row>
    <row r="7" spans="1:12" ht="32.25" customHeight="1" x14ac:dyDescent="0.3">
      <c r="D7" s="13"/>
      <c r="E7" s="13"/>
      <c r="F7" s="13"/>
      <c r="G7" s="13"/>
      <c r="H7" s="13"/>
      <c r="I7" s="13"/>
      <c r="J7" s="13"/>
      <c r="K7" s="13"/>
      <c r="L7" s="13"/>
    </row>
    <row r="8" spans="1:12" x14ac:dyDescent="0.3">
      <c r="D8" s="13"/>
      <c r="E8" s="13"/>
      <c r="F8" s="13"/>
      <c r="G8" s="13"/>
      <c r="H8" s="13"/>
      <c r="I8" s="13"/>
      <c r="J8" s="13"/>
      <c r="K8" s="13"/>
      <c r="L8" s="13"/>
    </row>
    <row r="9" spans="1:12" x14ac:dyDescent="0.3">
      <c r="D9" s="13"/>
      <c r="E9" s="13"/>
      <c r="F9" s="13"/>
      <c r="G9" s="13"/>
      <c r="H9" s="13"/>
      <c r="I9" s="13"/>
      <c r="J9" s="13"/>
      <c r="K9" s="13"/>
      <c r="L9" s="13"/>
    </row>
  </sheetData>
  <mergeCells count="2">
    <mergeCell ref="B1:C1"/>
    <mergeCell ref="B5:C5"/>
  </mergeCells>
  <pageMargins left="0.7" right="0.7" top="0.75" bottom="0.75" header="0.3" footer="0.3"/>
  <pageSetup paperSize="9" orientation="portrait" horizontalDpi="4294967293" verticalDpi="4294967293" r:id="rId1"/>
  <headerFooter>
    <oddFooter>&amp;C 
&amp;"calibri,Bold"&amp;9&amp;KFFA500Hizmete Özel | Restricted</oddFooter>
  </headerFooter>
  <customProperties>
    <customPr name="EpmWorksheetKeyString_GUID" r:id="rId2"/>
  </customProperties>
  <ignoredErrors>
    <ignoredError sqref="K5 E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6b105cbc-1b5b-441e-92ef-40fe2f1e9ace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ED7F584D-E91F-4B81-8235-7230658D68F2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 2023 Gediz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 TİTREK ÖZCAN</dc:creator>
  <cp:keywords>Hizmete Özel, Kişisel Veri İçermez</cp:keywords>
  <cp:lastModifiedBy>Selin GÜRKAN</cp:lastModifiedBy>
  <dcterms:created xsi:type="dcterms:W3CDTF">2020-11-27T06:07:20Z</dcterms:created>
  <dcterms:modified xsi:type="dcterms:W3CDTF">2025-10-02T15:33:23Z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6b105cbc-1b5b-441e-92ef-40fe2f1e9ace</vt:lpwstr>
  </property>
  <property fmtid="{D5CDD505-2E9C-101B-9397-08002B2CF9AE}" pid="3" name="Retention">
    <vt:lpwstr>2035-09-30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2.10.2025_18:33</vt:lpwstr>
  </property>
  <property fmtid="{D5CDD505-2E9C-101B-9397-08002B2CF9AE}" pid="6" name="Classification">
    <vt:lpwstr>HO4082baee85a8b3ce263e</vt:lpwstr>
  </property>
  <property fmtid="{D5CDD505-2E9C-101B-9397-08002B2CF9AE}" pid="7" name="KVKK">
    <vt:lpwstr>KY4b8994c42c0d5fe6953e</vt:lpwstr>
  </property>
</Properties>
</file>